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74" activeTab="0"/>
  </bookViews>
  <sheets>
    <sheet name="сел пос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<sst xmlns="http://schemas.openxmlformats.org/spreadsheetml/2006/main" count="97" uniqueCount="49">
  <si>
    <t>Таблица №1</t>
  </si>
  <si>
    <t>ОСНОВНЫЕ  ПОКАЗАТЕЛИ ФИНАНСОВО-ХОЗЯЙСТВЕННОЙ ДЕЯТЕЛЬНОСТИ</t>
  </si>
  <si>
    <t>В ЧАСТИ РЕГУЛИРУЕМОЙ ДЕЯТЕЛЬНОСТИ(В СФЕРЕ ХОЛОДНОГО ВОДОСНАБЖЕНИЯ)</t>
  </si>
  <si>
    <t>ПО ООО «ОВХ» на 2011год</t>
  </si>
  <si>
    <t>№</t>
  </si>
  <si>
    <t>Наименование показателя</t>
  </si>
  <si>
    <t>Ед.измерения</t>
  </si>
  <si>
    <t>Выручка от регулируемой деятельности</t>
  </si>
  <si>
    <t>тыс.руб</t>
  </si>
  <si>
    <t>Себестоимость производимых товаров(оказываемых услуг) по регулируемому виду деятельности,в то числе:</t>
  </si>
  <si>
    <t>Расходы на покупаемую электрическую энергию(мощность),потребляемую оборудованием,используемым в технологическом процессе:</t>
  </si>
  <si>
    <t>Средневзвешенная стоимость 1 кВт.ч</t>
  </si>
  <si>
    <t>руб</t>
  </si>
  <si>
    <t>Объем приобретенной электрической энергии</t>
  </si>
  <si>
    <t>тыс.кВт.ч</t>
  </si>
  <si>
    <t>Расходы на химреагенты</t>
  </si>
  <si>
    <t>Расходы на оплату труда основного производственного персонала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</si>
  <si>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</si>
  <si>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</si>
  <si>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Общепроизводственные(цеховые) расходы</t>
  </si>
  <si>
    <t>Расходы на оплату труда цехового персонала</t>
  </si>
  <si>
    <t>Отчисления на социальные нужды от заработной платы цехового персонала</t>
  </si>
  <si>
    <t>Общеэксплутационные расходы:</t>
  </si>
  <si>
    <t>заработная плата АУП и общеэксплутационного персонала</t>
  </si>
  <si>
    <t>Отчисления на социальные нужды от заработной платы АУП</t>
  </si>
  <si>
    <t>Расходы на проведение АВР</t>
  </si>
  <si>
    <t>Прочие прямые расходы</t>
  </si>
  <si>
    <t>Валовая прибыль</t>
  </si>
  <si>
    <t>Подъем воды</t>
  </si>
  <si>
    <t>тыс.куб м</t>
  </si>
  <si>
    <t>Объем отпущенной потребителям воды</t>
  </si>
  <si>
    <t>в т.ч по приборам учета</t>
  </si>
  <si>
    <t xml:space="preserve">      нормативам потребления</t>
  </si>
  <si>
    <t>Потери воды в сетях</t>
  </si>
  <si>
    <t>%</t>
  </si>
  <si>
    <t>Протяженность водопроводных сетей(в однотрубном исчислении)</t>
  </si>
  <si>
    <t>км</t>
  </si>
  <si>
    <t>Количество скважин</t>
  </si>
  <si>
    <t>ед</t>
  </si>
  <si>
    <t xml:space="preserve"> </t>
  </si>
  <si>
    <t>Количество подкачивающих насосных станций</t>
  </si>
  <si>
    <t>Среднесписочная численность основного производственного персонала(человек)</t>
  </si>
  <si>
    <t>чел</t>
  </si>
  <si>
    <t>Удельный расход электроэнергии на подачу воды в сеть</t>
  </si>
  <si>
    <t>кВт.ч/куб.м</t>
  </si>
  <si>
    <t>Расход воды на собственные нужды</t>
  </si>
  <si>
    <t>в т.ч хозяйственно-бытовые нужды</t>
  </si>
  <si>
    <t>Экономист</t>
  </si>
  <si>
    <t>О.В.Ширекина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</si>
</sst>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0" fillId="0" borderId="1" xfId="0" applyFont="1" applyBorder="1" applyAlignment="1">
      <alignment/>
    </xf>
    <xf numFmtId="164" fontId="0" fillId="0" borderId="1" xfId="0" applyFont="1" applyBorder="1" applyAlignment="1">
      <alignment wrapText="1"/>
    </xf>
    <xf numFmtId="165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workbookViewId="0" topLeftCell="A1">
      <selection activeCell="G10" sqref="G10"/>
    </sheetView>
  </sheetViews>
  <sheetFormatPr defaultColWidth="12.57421875" defaultRowHeight="12.75"/>
  <cols>
    <col min="1" max="1" width="5.28125" style="0" customWidth="1"/>
    <col min="2" max="2" width="5.421875" style="0" customWidth="1"/>
    <col min="3" max="3" width="5.57421875" style="0" customWidth="1"/>
    <col min="4" max="4" width="30.57421875" style="0" customWidth="1"/>
    <col min="5" max="5" width="10.28125" style="0" customWidth="1"/>
    <col min="6" max="16384" width="11.57421875" style="0" customWidth="1"/>
  </cols>
  <sheetData>
    <row r="1" spans="1:7" ht="12.75">
      <c r="A1" s="1"/>
      <c r="B1" s="2"/>
      <c r="C1" s="1"/>
      <c r="G1" t="s">
        <v>0</v>
      </c>
    </row>
    <row r="2" spans="1:3" ht="12.75">
      <c r="A2" s="1"/>
      <c r="B2" s="2"/>
      <c r="C2" s="1"/>
    </row>
    <row r="3" spans="1:3" ht="12.75">
      <c r="A3" s="1"/>
      <c r="B3" s="2"/>
      <c r="C3" s="1"/>
    </row>
    <row r="4" spans="1:3" ht="12.75">
      <c r="A4" s="1"/>
      <c r="B4" s="2"/>
      <c r="C4" s="1"/>
    </row>
    <row r="5" spans="1:3" ht="12.75">
      <c r="A5" s="1"/>
      <c r="B5" s="1" t="s">
        <v>1</v>
      </c>
      <c r="C5" s="1"/>
    </row>
    <row r="6" spans="1:2" ht="12.75">
      <c r="A6" s="1"/>
      <c r="B6" t="s">
        <v>2</v>
      </c>
    </row>
    <row r="7" ht="12.75">
      <c r="D7" t="s">
        <v>3</v>
      </c>
    </row>
    <row r="8" spans="3:6" ht="24.75">
      <c r="C8" s="3" t="s">
        <v>4</v>
      </c>
      <c r="D8" s="3" t="s">
        <v>5</v>
      </c>
      <c r="E8" s="4" t="s">
        <v>6</v>
      </c>
      <c r="F8" s="3"/>
    </row>
    <row r="9" spans="3:6" ht="24.75">
      <c r="C9" s="3"/>
      <c r="D9" s="4" t="s">
        <v>7</v>
      </c>
      <c r="E9" s="3" t="s">
        <v>8</v>
      </c>
      <c r="F9" s="3">
        <v>20363.7</v>
      </c>
    </row>
    <row r="10" spans="3:6" ht="48.75">
      <c r="C10" s="3"/>
      <c r="D10" s="4" t="s">
        <v>9</v>
      </c>
      <c r="E10" s="3" t="s">
        <v>8</v>
      </c>
      <c r="F10" s="3">
        <v>18571</v>
      </c>
    </row>
    <row r="11" spans="3:6" ht="60.75">
      <c r="C11" s="3"/>
      <c r="D11" s="4" t="s">
        <v>10</v>
      </c>
      <c r="E11" s="3" t="s">
        <v>8</v>
      </c>
      <c r="F11" s="3">
        <v>3096.7</v>
      </c>
    </row>
    <row r="12" spans="3:6" ht="24.75">
      <c r="C12" s="3"/>
      <c r="D12" s="4" t="s">
        <v>11</v>
      </c>
      <c r="E12" s="3" t="s">
        <v>12</v>
      </c>
      <c r="F12" s="3">
        <f>F11/F13</f>
        <v>4.690335186222982</v>
      </c>
    </row>
    <row r="13" spans="3:6" ht="24.75">
      <c r="C13" s="3"/>
      <c r="D13" s="4" t="s">
        <v>13</v>
      </c>
      <c r="E13" s="3" t="s">
        <v>14</v>
      </c>
      <c r="F13" s="3">
        <v>660.23</v>
      </c>
    </row>
    <row r="14" spans="3:6" ht="12.75">
      <c r="C14" s="3"/>
      <c r="D14" s="3" t="s">
        <v>15</v>
      </c>
      <c r="E14" s="3" t="s">
        <v>8</v>
      </c>
      <c r="F14" s="3">
        <v>436.6</v>
      </c>
    </row>
    <row r="15" spans="3:6" ht="36.75">
      <c r="C15" s="3"/>
      <c r="D15" s="4" t="s">
        <v>16</v>
      </c>
      <c r="E15" s="3" t="s">
        <v>8</v>
      </c>
      <c r="F15" s="3">
        <v>4987.9</v>
      </c>
    </row>
    <row r="16" spans="3:6" ht="36.75">
      <c r="C16" s="3"/>
      <c r="D16" s="4" t="s">
        <v>17</v>
      </c>
      <c r="E16" s="3" t="s">
        <v>8</v>
      </c>
      <c r="F16" s="5">
        <f>F15*0.342</f>
        <v>1705.8618</v>
      </c>
    </row>
    <row r="17" spans="3:6" ht="36.75">
      <c r="C17" s="3"/>
      <c r="D17" s="4" t="s">
        <v>18</v>
      </c>
      <c r="E17" s="3" t="s">
        <v>8</v>
      </c>
      <c r="F17" s="3">
        <v>126.14</v>
      </c>
    </row>
    <row r="18" spans="3:6" ht="24.75">
      <c r="C18" s="3"/>
      <c r="D18" s="4" t="s">
        <v>19</v>
      </c>
      <c r="E18" s="3" t="s">
        <v>8</v>
      </c>
      <c r="F18" s="3">
        <v>1247.1</v>
      </c>
    </row>
    <row r="19" spans="3:6" ht="24.75">
      <c r="C19" s="3"/>
      <c r="D19" s="4" t="s">
        <v>20</v>
      </c>
      <c r="E19" s="3" t="s">
        <v>8</v>
      </c>
      <c r="F19" s="3">
        <v>781.7</v>
      </c>
    </row>
    <row r="20" spans="3:6" ht="36.75">
      <c r="C20" s="3"/>
      <c r="D20" s="4" t="s">
        <v>21</v>
      </c>
      <c r="E20" s="3" t="s">
        <v>8</v>
      </c>
      <c r="F20" s="3">
        <f>F19*0.342</f>
        <v>267.3414</v>
      </c>
    </row>
    <row r="21" spans="3:6" ht="12.75">
      <c r="C21" s="3"/>
      <c r="D21" s="3" t="s">
        <v>22</v>
      </c>
      <c r="E21" s="3" t="s">
        <v>8</v>
      </c>
      <c r="F21" s="3">
        <v>3812.22</v>
      </c>
    </row>
    <row r="22" spans="3:6" ht="24.75">
      <c r="C22" s="3"/>
      <c r="D22" s="4" t="s">
        <v>23</v>
      </c>
      <c r="E22" s="3" t="s">
        <v>8</v>
      </c>
      <c r="F22" s="3">
        <v>2522</v>
      </c>
    </row>
    <row r="23" spans="3:6" ht="24.75">
      <c r="C23" s="3"/>
      <c r="D23" s="4" t="s">
        <v>24</v>
      </c>
      <c r="E23" s="3" t="s">
        <v>8</v>
      </c>
      <c r="F23" s="3">
        <f>F22*0.342</f>
        <v>862.5240000000001</v>
      </c>
    </row>
    <row r="24" spans="3:6" ht="12.75">
      <c r="C24" s="3"/>
      <c r="D24" s="3" t="s">
        <v>25</v>
      </c>
      <c r="E24" s="3" t="s">
        <v>8</v>
      </c>
      <c r="F24" s="3">
        <v>1402.5</v>
      </c>
    </row>
    <row r="25" spans="3:6" ht="12.75">
      <c r="C25" s="3"/>
      <c r="D25" s="3" t="s">
        <v>26</v>
      </c>
      <c r="E25" s="3" t="s">
        <v>8</v>
      </c>
      <c r="F25" s="3">
        <v>1755.94</v>
      </c>
    </row>
    <row r="26" spans="3:6" ht="12.75">
      <c r="C26" s="3"/>
      <c r="D26" s="3" t="s">
        <v>27</v>
      </c>
      <c r="E26" s="3" t="s">
        <v>8</v>
      </c>
      <c r="F26" s="3">
        <v>1795</v>
      </c>
    </row>
    <row r="27" spans="3:6" ht="12.75">
      <c r="C27" s="3"/>
      <c r="D27" s="3"/>
      <c r="E27" s="3"/>
      <c r="F27" s="3"/>
    </row>
    <row r="28" spans="3:6" ht="12.75">
      <c r="C28" s="3"/>
      <c r="D28" s="3" t="s">
        <v>28</v>
      </c>
      <c r="E28" s="3" t="s">
        <v>29</v>
      </c>
      <c r="F28" s="3">
        <v>959.63</v>
      </c>
    </row>
    <row r="29" spans="3:6" ht="24.75">
      <c r="C29" s="3"/>
      <c r="D29" s="4" t="s">
        <v>30</v>
      </c>
      <c r="E29" s="3" t="s">
        <v>29</v>
      </c>
      <c r="F29" s="3">
        <v>703.41</v>
      </c>
    </row>
    <row r="30" spans="3:6" ht="12.75">
      <c r="C30" s="3"/>
      <c r="D30" s="4" t="s">
        <v>31</v>
      </c>
      <c r="E30" s="3" t="s">
        <v>29</v>
      </c>
      <c r="F30" s="3">
        <v>541.61</v>
      </c>
    </row>
    <row r="31" spans="3:6" ht="12.75">
      <c r="C31" s="3"/>
      <c r="D31" s="3" t="s">
        <v>32</v>
      </c>
      <c r="E31" s="3" t="s">
        <v>29</v>
      </c>
      <c r="F31" s="3">
        <v>161.8</v>
      </c>
    </row>
    <row r="32" spans="3:6" ht="12.75">
      <c r="C32" s="3"/>
      <c r="D32" s="3" t="s">
        <v>33</v>
      </c>
      <c r="E32" s="3" t="s">
        <v>34</v>
      </c>
      <c r="F32" s="3">
        <v>26.67</v>
      </c>
    </row>
    <row r="33" spans="3:6" ht="24.75">
      <c r="C33" s="3"/>
      <c r="D33" s="4" t="s">
        <v>35</v>
      </c>
      <c r="E33" s="3" t="s">
        <v>36</v>
      </c>
      <c r="F33" s="3">
        <v>103</v>
      </c>
    </row>
    <row r="34" spans="3:6" ht="12.75">
      <c r="C34" s="3"/>
      <c r="D34" s="3" t="s">
        <v>37</v>
      </c>
      <c r="E34" s="3" t="s">
        <v>38</v>
      </c>
      <c r="F34" s="3" t="s">
        <v>39</v>
      </c>
    </row>
    <row r="35" spans="3:6" ht="24.75">
      <c r="C35" s="3"/>
      <c r="D35" s="4" t="s">
        <v>40</v>
      </c>
      <c r="E35" s="3" t="s">
        <v>38</v>
      </c>
      <c r="F35" s="3">
        <v>2</v>
      </c>
    </row>
    <row r="36" spans="3:6" ht="36.75">
      <c r="C36" s="3"/>
      <c r="D36" s="4" t="s">
        <v>41</v>
      </c>
      <c r="E36" s="3" t="s">
        <v>42</v>
      </c>
      <c r="F36" s="3">
        <v>43</v>
      </c>
    </row>
    <row r="37" spans="3:6" ht="24.75">
      <c r="C37" s="3"/>
      <c r="D37" s="4" t="s">
        <v>43</v>
      </c>
      <c r="E37" s="3" t="s">
        <v>44</v>
      </c>
      <c r="F37" s="3">
        <v>0.94</v>
      </c>
    </row>
    <row r="38" spans="3:6" ht="24.75">
      <c r="C38" s="3"/>
      <c r="D38" s="4" t="s">
        <v>45</v>
      </c>
      <c r="E38" s="3" t="s">
        <v>34</v>
      </c>
      <c r="F38" s="3"/>
    </row>
    <row r="39" spans="3:6" ht="12.75">
      <c r="C39" s="3"/>
      <c r="D39" s="4" t="s">
        <v>46</v>
      </c>
      <c r="E39" s="3" t="s">
        <v>34</v>
      </c>
      <c r="F39" s="3"/>
    </row>
    <row r="40" spans="3:6" ht="12.75">
      <c r="C40" s="3"/>
      <c r="D40" s="3"/>
      <c r="E40" s="3"/>
      <c r="F40" s="3"/>
    </row>
    <row r="44" spans="3:5" ht="12.75">
      <c r="C44" t="s">
        <v>47</v>
      </c>
      <c r="E44" t="s">
        <v>48</v>
      </c>
    </row>
  </sheetData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C4:F17"/>
  <sheetViews>
    <sheetView workbookViewId="0" topLeftCell="A1">
      <selection activeCell="F17" sqref="F17"/>
    </sheetView>
  </sheetViews>
  <sheetFormatPr defaultColWidth="12.57421875" defaultRowHeight="12.75"/>
  <cols>
    <col min="1" max="2" width="11.57421875" style="0" customWidth="1"/>
    <col min="3" max="3" width="4.57421875" style="0" customWidth="1"/>
    <col min="4" max="4" width="25.421875" style="0" customWidth="1"/>
    <col min="5" max="5" width="11.28125" style="0" customWidth="1"/>
    <col min="6" max="16384" width="11.57421875" style="0" customWidth="1"/>
  </cols>
  <sheetData>
    <row r="4" spans="3:6" ht="24.75">
      <c r="C4" s="3" t="s">
        <v>4</v>
      </c>
      <c r="D4" s="3" t="s">
        <v>5</v>
      </c>
      <c r="E4" s="4" t="s">
        <v>6</v>
      </c>
      <c r="F4" s="3"/>
    </row>
    <row r="5" spans="3:6" ht="12.75">
      <c r="C5" s="3"/>
      <c r="D5" s="3" t="s">
        <v>28</v>
      </c>
      <c r="E5" s="3" t="s">
        <v>29</v>
      </c>
      <c r="F5" s="3"/>
    </row>
    <row r="6" spans="3:6" ht="27.75" customHeight="1">
      <c r="C6" s="3"/>
      <c r="D6" s="4" t="s">
        <v>30</v>
      </c>
      <c r="E6" s="3" t="s">
        <v>29</v>
      </c>
      <c r="F6" s="3"/>
    </row>
    <row r="7" spans="3:6" ht="17.25" customHeight="1">
      <c r="C7" s="3"/>
      <c r="D7" s="4" t="s">
        <v>31</v>
      </c>
      <c r="E7" s="3" t="s">
        <v>29</v>
      </c>
      <c r="F7" s="3"/>
    </row>
    <row r="8" spans="3:6" ht="12.75">
      <c r="C8" s="3"/>
      <c r="D8" s="3" t="s">
        <v>32</v>
      </c>
      <c r="E8" s="3" t="s">
        <v>29</v>
      </c>
      <c r="F8" s="3"/>
    </row>
    <row r="9" spans="3:6" ht="12.75">
      <c r="C9" s="3"/>
      <c r="D9" s="3" t="s">
        <v>33</v>
      </c>
      <c r="E9" s="3" t="s">
        <v>34</v>
      </c>
      <c r="F9" s="3"/>
    </row>
    <row r="10" spans="3:6" ht="36.75">
      <c r="C10" s="3"/>
      <c r="D10" s="4" t="s">
        <v>35</v>
      </c>
      <c r="E10" s="3" t="s">
        <v>36</v>
      </c>
      <c r="F10" s="3"/>
    </row>
    <row r="11" spans="3:6" ht="12.75">
      <c r="C11" s="3"/>
      <c r="D11" s="3" t="s">
        <v>37</v>
      </c>
      <c r="E11" s="3" t="s">
        <v>38</v>
      </c>
      <c r="F11" s="3"/>
    </row>
    <row r="12" spans="3:6" ht="24.75">
      <c r="C12" s="3"/>
      <c r="D12" s="4" t="s">
        <v>40</v>
      </c>
      <c r="E12" s="3" t="s">
        <v>38</v>
      </c>
      <c r="F12" s="3"/>
    </row>
    <row r="13" spans="3:6" ht="48.75">
      <c r="C13" s="3"/>
      <c r="D13" s="4" t="s">
        <v>41</v>
      </c>
      <c r="E13" s="3" t="s">
        <v>42</v>
      </c>
      <c r="F13" s="3"/>
    </row>
    <row r="14" spans="3:6" ht="36.75">
      <c r="C14" s="3"/>
      <c r="D14" s="4" t="s">
        <v>43</v>
      </c>
      <c r="E14" s="3" t="s">
        <v>44</v>
      </c>
      <c r="F14" s="3"/>
    </row>
    <row r="15" spans="3:6" ht="24.75">
      <c r="C15" s="3"/>
      <c r="D15" s="4" t="s">
        <v>45</v>
      </c>
      <c r="E15" s="3" t="s">
        <v>34</v>
      </c>
      <c r="F15" s="3"/>
    </row>
    <row r="16" spans="3:6" ht="24.75">
      <c r="C16" s="3"/>
      <c r="D16" s="4" t="s">
        <v>46</v>
      </c>
      <c r="E16" s="3" t="s">
        <v>34</v>
      </c>
      <c r="F16" s="3"/>
    </row>
    <row r="17" spans="3:6" ht="12.75">
      <c r="C17" s="3"/>
      <c r="D17" s="3"/>
      <c r="E17" s="3"/>
      <c r="F17" s="3"/>
    </row>
  </sheetData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6796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Оксана Ширекина</cp:lastModifiedBy>
  <cp:lastPrinted>2011-03-22T11:20:51Z</cp:lastPrinted>
  <dcterms:created xsi:type="dcterms:W3CDTF">2008-06-03T09:30:25Z</dcterms:created>
  <dcterms:modified xsi:type="dcterms:W3CDTF">2011-03-22T11:47:33Z</dcterms:modified>
  <cp:category/>
  <cp:version/>
  <cp:contentType/>
  <cp:contentStatus/>
  <cp:revision>368</cp:revision>
</cp:coreProperties>
</file>